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30" i="1"/>
  <c r="H38" i="1"/>
  <c r="H34" i="1"/>
  <c r="H62" i="1"/>
  <c r="H51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<sst xmlns="http://schemas.openxmlformats.org/spreadsheetml/2006/main" count="63" uniqueCount="35">
  <si>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</si>
  <si>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</si>
  <si>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</si>
  <si>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</si>
  <si>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</si>
  <si>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</si>
  <si>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</si>
  <si>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</si>
  <si>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</si>
  <si>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</si>
  <si>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</si>
  <si>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</si>
  <si>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</si>
  <si>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</si>
  <si>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</si>
  <si>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</si>
  <si>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</si>
  <si>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</si>
  <si>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</si>
  <si>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</si>
  <si>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</si>
  <si>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</si>
  <si>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</si>
  <si>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</si>
  <si>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</si>
  <si>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</si>
  <si>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</si>
  <si>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</si>
  <si>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</si>
  <si>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</si>
  <si>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</si>
  <si>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</si>
  <si>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13.08.2025 </t>
  </si>
  <si>
    <t>Dana 13.08.2025.godine Dom zdravlja Požarevac nije izvršio plaćanje prema dobavljačima:</t>
  </si>
  <si>
    <t>Primljena i neutrošena participacija od 13.08.2025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</si>
</sst>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45882</v>
      </c>
      <c r="H12" s="12">
        <v>1817037.02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45882</v>
      </c>
      <c r="H13" s="1">
        <f>H14+H31-H39-H55</f>
        <v>614403.5399999998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45882</v>
      </c>
      <c r="H14" s="2">
        <f>SUM(H15:H30)</f>
        <v>679549.55999999982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60087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</f>
        <v>509223.90999999992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34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</f>
        <v>110238.64999999995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45882</v>
      </c>
      <c r="H31" s="2">
        <f>H32+H33+H34+H35+H37+H38+H36</f>
        <v>104104.78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</f>
        <v>3004.7799999999916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34</v>
      </c>
      <c r="C38" s="30"/>
      <c r="D38" s="30"/>
      <c r="E38" s="30"/>
      <c r="F38" s="31"/>
      <c r="G38" s="18"/>
      <c r="H38" s="8">
        <f>7347+8071+11176+74506</f>
        <v>101100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45882</v>
      </c>
      <c r="H39" s="3">
        <f>SUM(H40:H54)</f>
        <v>169250.80000000002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20280+148728.91+241.89</f>
        <v>169250.80000000002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45882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45882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</f>
        <v>1202633.4800000002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1817037.02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33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2025-08-14T09:45:01Z</dcterms:modified>
  <cp:category/>
  <cp:contentStatus/>
</cp:coreProperties>
</file>